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495" windowHeight="13995"/>
  </bookViews>
  <sheets>
    <sheet name="tabella (9)" sheetId="2" r:id="rId1"/>
  </sheets>
  <calcPr calcId="145621"/>
</workbook>
</file>

<file path=xl/calcChain.xml><?xml version="1.0" encoding="utf-8"?>
<calcChain xmlns="http://schemas.openxmlformats.org/spreadsheetml/2006/main">
  <c r="S8" i="2" l="1"/>
  <c r="S7" i="2"/>
  <c r="R8" i="2"/>
  <c r="R7" i="2"/>
  <c r="R6" i="2"/>
  <c r="S6" i="2"/>
</calcChain>
</file>

<file path=xl/sharedStrings.xml><?xml version="1.0" encoding="utf-8"?>
<sst xmlns="http://schemas.openxmlformats.org/spreadsheetml/2006/main" count="37" uniqueCount="21">
  <si>
    <t>Periodo riferimento: IV trimestre 2021 - Valori in Euro, dati cumulati</t>
  </si>
  <si>
    <t>TERRITORIO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</si>
  <si>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</si>
  <si>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</si>
  <si>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</si>
  <si>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</si>
  <si>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</si>
  <si>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</si>
  <si>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</si>
  <si>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V-MERCI DICHIARATE COME PROVVISTE DI BORDO, MERCI NAZIONALI DI RITORNO E RESPINTE, MERCI VARIE</t>
  </si>
  <si>
    <t>import</t>
  </si>
  <si>
    <t>export</t>
  </si>
  <si>
    <t xml:space="preserve">413-Abruzzo </t>
  </si>
  <si>
    <t xml:space="preserve">413068-Pescara </t>
  </si>
  <si>
    <t xml:space="preserve">413069-Chieti </t>
  </si>
  <si>
    <t>Filtri selezionati: Paese</t>
  </si>
  <si>
    <t>1033-[MONDO]</t>
  </si>
  <si>
    <t xml:space="preserve">- Elaborazione effettuata alle 10:16:54 del 01/04/2022 </t>
  </si>
  <si>
    <t>Fonte: Istat</t>
  </si>
  <si>
    <t xml:space="preserve">Import Export per Merce Ateco 2007 e Territorio Italiano secondo la class merceologica: Classificazione per attività economica Ateco 2007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</si>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</sst>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b/>
      <sz val="11"/>
      <color theme="1"/>
      <name val="Verdana"/>
      <family val="2"/>
    </font>
    <font>
      <i/>
      <sz val="7.5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7.5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16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23" fillId="0" borderId="0" xfId="42" applyFont="1" applyAlignment="1">
      <alignment wrapText="1"/>
    </xf>
    <xf numFmtId="3" fontId="18" fillId="0" borderId="13" xfId="0" applyNumberFormat="1" applyFont="1" applyBorder="1" applyAlignment="1">
      <alignment horizontal="right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17"/>
  <sheetViews>
    <sheetView showGridLines="0" tabSelected="1" workbookViewId="0">
      <selection activeCell="R29" sqref="R28:R29"/>
    </sheetView>
  </sheetViews>
  <sheetFormatPr defaultRowHeight="15" x14ac:dyDescent="0.25"/>
  <cols>
    <col min="1" max="1" width="36.5703125" bestFit="1" customWidth="1"/>
    <col min="2" max="19" width="35.7109375" customWidth="1"/>
  </cols>
  <sheetData>
    <row r="2" spans="1:19" ht="50.1" customHeight="1" x14ac:dyDescent="0.25">
      <c r="A2" s="14" t="s">
        <v>19</v>
      </c>
    </row>
    <row r="3" spans="1:19" ht="15.75" thickBot="1" x14ac:dyDescent="0.3">
      <c r="A3" s="1" t="s">
        <v>0</v>
      </c>
      <c r="B3" s="1"/>
    </row>
    <row r="4" spans="1:19" ht="19.5" customHeight="1" thickBot="1" x14ac:dyDescent="0.3">
      <c r="A4" s="7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  <c r="H4" s="9" t="s">
        <v>5</v>
      </c>
      <c r="I4" s="9"/>
      <c r="J4" s="9" t="s">
        <v>6</v>
      </c>
      <c r="K4" s="9"/>
      <c r="L4" s="9" t="s">
        <v>7</v>
      </c>
      <c r="M4" s="9"/>
      <c r="N4" s="9" t="s">
        <v>8</v>
      </c>
      <c r="O4" s="9"/>
      <c r="P4" s="9" t="s">
        <v>9</v>
      </c>
      <c r="Q4" s="9"/>
      <c r="R4" s="9" t="s">
        <v>20</v>
      </c>
      <c r="S4" s="9"/>
    </row>
    <row r="5" spans="1:19" ht="15.75" thickBot="1" x14ac:dyDescent="0.3">
      <c r="A5" s="8"/>
      <c r="B5" s="3" t="s">
        <v>10</v>
      </c>
      <c r="C5" s="3" t="s">
        <v>11</v>
      </c>
      <c r="D5" s="3" t="s">
        <v>10</v>
      </c>
      <c r="E5" s="3" t="s">
        <v>11</v>
      </c>
      <c r="F5" s="3" t="s">
        <v>10</v>
      </c>
      <c r="G5" s="3" t="s">
        <v>11</v>
      </c>
      <c r="H5" s="3" t="s">
        <v>10</v>
      </c>
      <c r="I5" s="3" t="s">
        <v>11</v>
      </c>
      <c r="J5" s="3" t="s">
        <v>10</v>
      </c>
      <c r="K5" s="3" t="s">
        <v>11</v>
      </c>
      <c r="L5" s="3" t="s">
        <v>10</v>
      </c>
      <c r="M5" s="3" t="s">
        <v>11</v>
      </c>
      <c r="N5" s="3" t="s">
        <v>10</v>
      </c>
      <c r="O5" s="3" t="s">
        <v>11</v>
      </c>
      <c r="P5" s="3" t="s">
        <v>10</v>
      </c>
      <c r="Q5" s="3" t="s">
        <v>11</v>
      </c>
      <c r="R5" s="3" t="s">
        <v>10</v>
      </c>
      <c r="S5" s="3" t="s">
        <v>11</v>
      </c>
    </row>
    <row r="6" spans="1:19" x14ac:dyDescent="0.25">
      <c r="A6" s="2" t="s">
        <v>12</v>
      </c>
      <c r="B6" s="4">
        <v>173776680</v>
      </c>
      <c r="C6" s="4">
        <v>54934647</v>
      </c>
      <c r="D6" s="4">
        <v>12051836</v>
      </c>
      <c r="E6" s="4">
        <v>28784690</v>
      </c>
      <c r="F6" s="4">
        <v>4460925236</v>
      </c>
      <c r="G6" s="4">
        <v>8478339183</v>
      </c>
      <c r="H6" s="4">
        <v>20083882</v>
      </c>
      <c r="I6" s="4">
        <v>6307572</v>
      </c>
      <c r="J6" s="4">
        <v>2729644</v>
      </c>
      <c r="K6" s="4">
        <v>6193730</v>
      </c>
      <c r="L6" s="4">
        <v>1130416</v>
      </c>
      <c r="M6" s="4">
        <v>2347166</v>
      </c>
      <c r="N6" s="4">
        <v>1061862</v>
      </c>
      <c r="O6" s="4">
        <v>614341</v>
      </c>
      <c r="P6" s="4">
        <v>69286439</v>
      </c>
      <c r="Q6" s="4">
        <v>43418878</v>
      </c>
      <c r="R6" s="4">
        <f>SUM(P6,N6,L6,J6,H6,F6,D6,B6)</f>
        <v>4741045995</v>
      </c>
      <c r="S6" s="4">
        <f>SUM(Q6,O6,M6,K6,I6,G6,E6,C6,A6)</f>
        <v>8620940207</v>
      </c>
    </row>
    <row r="7" spans="1:19" x14ac:dyDescent="0.25">
      <c r="A7" s="2" t="s">
        <v>13</v>
      </c>
      <c r="B7" s="4">
        <v>33259308</v>
      </c>
      <c r="C7" s="4">
        <v>12276510</v>
      </c>
      <c r="D7" s="4">
        <v>691724</v>
      </c>
      <c r="E7" s="4">
        <v>1163401</v>
      </c>
      <c r="F7" s="4">
        <v>493891494</v>
      </c>
      <c r="G7" s="4">
        <v>514058905</v>
      </c>
      <c r="H7" s="4">
        <v>568923</v>
      </c>
      <c r="I7" s="4">
        <v>28033</v>
      </c>
      <c r="J7" s="4">
        <v>596734</v>
      </c>
      <c r="K7" s="4">
        <v>150166</v>
      </c>
      <c r="L7" s="5">
        <v>0</v>
      </c>
      <c r="M7" s="4">
        <v>5856</v>
      </c>
      <c r="N7" s="4">
        <v>461946</v>
      </c>
      <c r="O7" s="4">
        <v>281462</v>
      </c>
      <c r="P7" s="4">
        <v>16948339</v>
      </c>
      <c r="Q7" s="4">
        <v>11061104</v>
      </c>
      <c r="R7" s="4">
        <f>SUM(P7,N7,L7,J7,H7,F7,D7,B7)</f>
        <v>546418468</v>
      </c>
      <c r="S7" s="4">
        <f>SUM(Q7,O7,M7,K7,I7,G7,E7,C7)</f>
        <v>539025437</v>
      </c>
    </row>
    <row r="8" spans="1:19" ht="15.75" thickBot="1" x14ac:dyDescent="0.3">
      <c r="A8" s="2" t="s">
        <v>14</v>
      </c>
      <c r="B8" s="4">
        <v>110728109</v>
      </c>
      <c r="C8" s="4">
        <v>9832035</v>
      </c>
      <c r="D8" s="4">
        <v>7600931</v>
      </c>
      <c r="E8" s="4">
        <v>27446423</v>
      </c>
      <c r="F8" s="4">
        <v>2303910465</v>
      </c>
      <c r="G8" s="4">
        <v>5570532900</v>
      </c>
      <c r="H8" s="4">
        <v>16407993</v>
      </c>
      <c r="I8" s="4">
        <v>945779</v>
      </c>
      <c r="J8" s="4">
        <v>1495484</v>
      </c>
      <c r="K8" s="4">
        <v>1124498</v>
      </c>
      <c r="L8" s="5">
        <v>0</v>
      </c>
      <c r="M8" s="5">
        <v>0</v>
      </c>
      <c r="N8" s="4">
        <v>141467</v>
      </c>
      <c r="O8" s="4">
        <v>259232</v>
      </c>
      <c r="P8" s="4">
        <v>22606370</v>
      </c>
      <c r="Q8" s="4">
        <v>14550177</v>
      </c>
      <c r="R8" s="15">
        <f>SUM(P8,N8,L8,J8,H8,F8,D8,B8)</f>
        <v>2462890819</v>
      </c>
      <c r="S8" s="15">
        <f>SUM(Q8,O8,M8,K8,I8,G8,E8,C8)</f>
        <v>5624691044</v>
      </c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1" spans="1:19" x14ac:dyDescent="0.25">
      <c r="A11" s="10"/>
    </row>
    <row r="12" spans="1:19" x14ac:dyDescent="0.25">
      <c r="A12" s="11" t="s">
        <v>15</v>
      </c>
    </row>
    <row r="13" spans="1:19" x14ac:dyDescent="0.25">
      <c r="A13" s="12" t="s">
        <v>16</v>
      </c>
    </row>
    <row r="14" spans="1:19" x14ac:dyDescent="0.25">
      <c r="A14" s="10"/>
    </row>
    <row r="15" spans="1:19" x14ac:dyDescent="0.25">
      <c r="A15" s="13" t="s">
        <v>17</v>
      </c>
    </row>
    <row r="16" spans="1:19" x14ac:dyDescent="0.25">
      <c r="A16" s="10"/>
    </row>
    <row r="17" spans="1:1" x14ac:dyDescent="0.25">
      <c r="A17" s="12" t="s">
        <v>18</v>
      </c>
    </row>
  </sheetData>
  <mergeCells count="11">
    <mergeCell ref="J4:K4"/>
    <mergeCell ref="L4:M4"/>
    <mergeCell ref="N4:O4"/>
    <mergeCell ref="P4:Q4"/>
    <mergeCell ref="R4:S4"/>
    <mergeCell ref="A3:B3"/>
    <mergeCell ref="A4:A5"/>
    <mergeCell ref="B4:C4"/>
    <mergeCell ref="D4:E4"/>
    <mergeCell ref="F4:G4"/>
    <mergeCell ref="H4:I4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(9)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Mirjeta Ajdini</dc:creator>
  <cp:lastModifiedBy>Mirjeta Ajdini</cp:lastModifiedBy>
  <dcterms:created xsi:type="dcterms:W3CDTF">2022-04-01T08:21:39Z</dcterms:created>
  <dcterms:modified xsi:type="dcterms:W3CDTF">2022-04-01T08:21:39Z</dcterms:modified>
</cp:coreProperties>
</file>